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wbee-my.sharepoint.com/personal/kai_willadsen_bwb_ee/Documents/Dokumendid/"/>
    </mc:Choice>
  </mc:AlternateContent>
  <xr:revisionPtr revIDLastSave="7" documentId="11_8F10F4D8764C4CC09B01BA0C77AE3DCABB0AEC4A" xr6:coauthVersionLast="47" xr6:coauthVersionMax="47" xr10:uidLastSave="{63E7C6BC-7FAD-4C43-A4F0-D6563A3D1195}"/>
  <bookViews>
    <workbookView xWindow="-110" yWindow="-110" windowWidth="19420" windowHeight="10300" activeTab="1" xr2:uid="{00000000-000D-0000-FFFF-FFFF00000000}"/>
  </bookViews>
  <sheets>
    <sheet name="1. General" sheetId="1" r:id="rId1"/>
    <sheet name="2. Description of the object" sheetId="2" r:id="rId2"/>
    <sheet name="Lot  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<sst xmlns="http://schemas.openxmlformats.org/spreadsheetml/2006/main" count="252" uniqueCount="165">
  <si>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</si>
  <si>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</si>
  <si>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</si>
  <si>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</si>
  <si>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</si>
  <si>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</si>
  <si>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Relvasüsteeme toetavad elemendid</t>
  </si>
  <si>
    <t>Armament support facilities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</si>
  <si>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</si>
  <si>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</si>
  <si>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relvastust ja relvasüsteeme toetavate vahendite ning nendega seotud seadmete materjalide ja varuosade ning nende vahetamise tööde teostamiseks vajalike tarvikute(edaspidi varuosad) soetamine.</t>
  </si>
  <si>
    <t>Purchase of material, spare parts and accessories required to perform the replacements to Estonian Defense Forces watercrafts armament and weapon system support equipment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</si>
  <si>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</si>
  <si>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</si>
  <si>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</si>
  <si>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</si>
  <si>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</si>
  <si>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</si>
  <si>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</si>
  <si>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</si>
  <si>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</si>
  <si>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</si>
  <si>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</si>
  <si>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</si>
  <si>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</si>
  <si>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</si>
  <si>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</si>
  <si>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</si>
  <si>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</si>
  <si>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</si>
  <si>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</si>
  <si>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</si>
  <si>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</si>
  <si>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</si>
  <si>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</si>
  <si>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</si>
  <si>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</si>
  <si>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</si>
  <si>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</si>
  <si>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</si>
  <si>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</si>
  <si>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</si>
  <si>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</si>
  <si>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</si>
  <si>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</si>
  <si>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</si>
  <si>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</si>
  <si>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</si>
  <si>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</si>
  <si>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</si>
  <si>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</si>
  <si>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</si>
  <si>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</si>
  <si>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</si>
  <si>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</si>
  <si>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</si>
  <si>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</si>
  <si>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</si>
  <si>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</si>
  <si>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</si>
  <si>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</si>
  <si>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</si>
  <si>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</si>
  <si>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</si>
  <si>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</si>
  <si>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</si>
  <si>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</si>
  <si>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</si>
  <si>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</si>
  <si>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</si>
  <si>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</si>
  <si>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</si>
  <si>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</si>
  <si>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</si>
  <si>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</si>
  <si>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</si>
  <si>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</si>
  <si>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</si>
  <si>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</si>
  <si>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</si>
  <si>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</si>
  <si>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</si>
  <si>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</si>
  <si>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</si>
  <si>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</si>
  <si>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</si>
  <si>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</si>
  <si>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</si>
  <si>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</si>
  <si>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</si>
  <si>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</si>
  <si>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</si>
  <si>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</si>
  <si>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</si>
  <si>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</si>
  <si>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</si>
  <si>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</si>
  <si>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</si>
  <si>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</si>
  <si>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</si>
  <si>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</si>
  <si>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</si>
  <si>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</si>
  <si>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</si>
  <si>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</si>
  <si>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</si>
  <si>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</si>
  <si>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</si>
  <si>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</si>
  <si>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</si>
  <si>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</si>
  <si>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</si>
  <si>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</si>
  <si>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</si>
  <si>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</si>
  <si>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Relvastus, grupp 700</t>
  </si>
  <si>
    <t>Armament, group 700</t>
  </si>
  <si>
    <t>4.1</t>
  </si>
  <si>
    <t>Relvastuse  all mõeldakse neid relvastuse ja sellega seonduvate laskemoona käitlemise, ladustamise ja tugirajatiste ning nende  osade kasutamiseks vajalikke komponente, mis hõlmavad vähemalt järgmist:</t>
  </si>
  <si>
    <t>Armament refers to weapons and related ammunition handling, stowage and support facilities and the components necessary to make these elements operable, which include at least following:</t>
  </si>
  <si>
    <t>4.1.1</t>
  </si>
  <si>
    <t>relva vundamendid,</t>
  </si>
  <si>
    <t>gun mounts,</t>
  </si>
  <si>
    <t>4.1.2</t>
  </si>
  <si>
    <t>laskemoona käitlemise ja paigutamise süsteemid,</t>
  </si>
  <si>
    <t>ammunition handling and stowage systems,</t>
  </si>
  <si>
    <t>4.1.3</t>
  </si>
  <si>
    <t>erisuguste relvade käitlemise ja paigutamise süsteemid,</t>
  </si>
  <si>
    <t>special weapons handling and storage,</t>
  </si>
  <si>
    <t>4.1.4</t>
  </si>
  <si>
    <t>käsirelvade ja pürotehnika ladustamine.</t>
  </si>
  <si>
    <t>small arms and pyrotechnic stowage.</t>
  </si>
  <si>
    <t>4.2</t>
  </si>
  <si>
    <t>Grupp 700 hulka kuuluvad vähemalt järgmistesse NATO varustuse klassidesse(NSC) kuuluvad materjalid ja tarvikud:</t>
  </si>
  <si>
    <t>At least following NATO supply class (NSC) materials and accessories are included in Group 700:</t>
  </si>
  <si>
    <t>4.2.1</t>
  </si>
  <si>
    <t>1005 relvakatted,</t>
  </si>
  <si>
    <t>1005 gun covers,</t>
  </si>
  <si>
    <t>4.2.2</t>
  </si>
  <si>
    <t>1010, 1025 vundamendid,</t>
  </si>
  <si>
    <t>1010, 1025 weapon mounts,</t>
  </si>
  <si>
    <t>4.2.3</t>
  </si>
  <si>
    <t>1080 maskeerimise vahendid,</t>
  </si>
  <si>
    <t>1080 camouflage equipment,</t>
  </si>
  <si>
    <t>4.2.4</t>
  </si>
  <si>
    <t>1095 ühendused,</t>
  </si>
  <si>
    <t>1095 adaptors and fittings,</t>
  </si>
  <si>
    <t>4.2.5</t>
  </si>
  <si>
    <t>1398 laskemoona hoiustamise vahendid,</t>
  </si>
  <si>
    <t xml:space="preserve">1398 specialized ammunition handling equipment, </t>
  </si>
  <si>
    <t>4.2.6</t>
  </si>
  <si>
    <t xml:space="preserve">8148 laskemoona pakendamise vahendid, </t>
  </si>
  <si>
    <t>8148 ammunition boxes, packages and special containers,</t>
  </si>
  <si>
    <t>4.2.7</t>
  </si>
  <si>
    <t>4925 eritööriistad,</t>
  </si>
  <si>
    <t>4925 special tools,</t>
  </si>
  <si>
    <t>4.2.8</t>
  </si>
  <si>
    <t>6630 katsetamise töövahendid.</t>
  </si>
  <si>
    <t>6630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</si>
  <si>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</si>
  <si>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</si>
  <si>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</si>
  <si>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</si>
  <si>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Ei ole selles faasis kohalduv</t>
  </si>
  <si>
    <t>Pakkuja kinnitab antud nõudele vastamist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</si>
</sst>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I6" sqref="I6"/>
    </sheetView>
  </sheetViews>
  <sheetFormatPr defaultColWidth="9.1796875" defaultRowHeight="15.5" x14ac:dyDescent="0.35"/>
  <cols>
    <col min="1" max="1" width="8.54296875" style="1" customWidth="1"/>
    <col min="2" max="3" width="47" style="8" customWidth="1"/>
    <col min="4" max="4" width="56.1796875" style="8" customWidth="1"/>
    <col min="5" max="16384" width="9.1796875" style="1"/>
  </cols>
  <sheetData>
    <row r="1" spans="1:4" ht="28.9" customHeight="1" x14ac:dyDescent="0.35">
      <c r="A1" s="41" t="s">
        <v>0</v>
      </c>
      <c r="B1" s="41"/>
      <c r="C1" s="41"/>
      <c r="D1" s="41"/>
    </row>
    <row r="2" spans="1:4" s="3" customFormat="1" ht="15.65" customHeight="1" x14ac:dyDescent="0.35">
      <c r="A2" s="42" t="s">
        <v>1</v>
      </c>
      <c r="B2" s="42"/>
      <c r="C2" s="2" t="s">
        <v>2</v>
      </c>
      <c r="D2" s="2" t="s">
        <v>3</v>
      </c>
    </row>
    <row r="3" spans="1:4" s="3" customFormat="1" ht="15.65" customHeight="1" x14ac:dyDescent="0.35">
      <c r="A3" s="42" t="s">
        <v>4</v>
      </c>
      <c r="B3" s="42"/>
      <c r="C3" s="43">
        <v>285489</v>
      </c>
      <c r="D3" s="44"/>
    </row>
    <row r="4" spans="1:4" s="3" customFormat="1" ht="15.65" customHeight="1" x14ac:dyDescent="0.35">
      <c r="A4" s="45" t="s">
        <v>5</v>
      </c>
      <c r="B4" s="45"/>
      <c r="C4" s="4" t="s">
        <v>6</v>
      </c>
      <c r="D4" s="4" t="s">
        <v>7</v>
      </c>
    </row>
    <row r="5" spans="1:4" s="3" customFormat="1" ht="15.65" customHeight="1" x14ac:dyDescent="0.35">
      <c r="A5" s="45" t="s">
        <v>8</v>
      </c>
      <c r="B5" s="45"/>
      <c r="C5" s="46">
        <v>7</v>
      </c>
      <c r="D5" s="47"/>
    </row>
    <row r="6" spans="1:4" s="3" customFormat="1" ht="77.25" customHeight="1" x14ac:dyDescent="0.35">
      <c r="A6" s="48" t="s">
        <v>9</v>
      </c>
      <c r="B6" s="48"/>
      <c r="C6" s="4" t="s">
        <v>10</v>
      </c>
      <c r="D6" s="4" t="s">
        <v>11</v>
      </c>
    </row>
    <row r="7" spans="1:4" s="3" customFormat="1" ht="33.75" customHeight="1" x14ac:dyDescent="0.35">
      <c r="A7" s="48" t="s">
        <v>12</v>
      </c>
      <c r="B7" s="48"/>
      <c r="C7" s="4" t="s">
        <v>13</v>
      </c>
      <c r="D7" s="4" t="s">
        <v>14</v>
      </c>
    </row>
    <row r="8" spans="1:4" s="3" customFormat="1" ht="31" x14ac:dyDescent="0.35">
      <c r="A8" s="45" t="s">
        <v>15</v>
      </c>
      <c r="B8" s="45"/>
      <c r="C8" s="4" t="s">
        <v>16</v>
      </c>
      <c r="D8" s="4" t="s">
        <v>17</v>
      </c>
    </row>
    <row r="9" spans="1:4" x14ac:dyDescent="0.35">
      <c r="A9" s="1" t="s">
        <v>18</v>
      </c>
      <c r="B9" s="49" t="s">
        <v>19</v>
      </c>
      <c r="C9" s="50"/>
      <c r="D9" s="50"/>
    </row>
    <row r="10" spans="1:4" s="3" customFormat="1" x14ac:dyDescent="0.35">
      <c r="A10" s="5" t="s">
        <v>20</v>
      </c>
      <c r="B10" s="6" t="s">
        <v>21</v>
      </c>
      <c r="C10" s="6"/>
      <c r="D10" s="6"/>
    </row>
    <row r="11" spans="1:4" s="7" customFormat="1" ht="51.65" customHeight="1" x14ac:dyDescent="0.35">
      <c r="A11" s="5" t="s">
        <v>22</v>
      </c>
      <c r="B11" s="40" t="s">
        <v>23</v>
      </c>
      <c r="C11" s="40"/>
      <c r="D11" s="40"/>
    </row>
    <row r="12" spans="1:4" s="7" customFormat="1" ht="52" customHeight="1" x14ac:dyDescent="0.35">
      <c r="A12" s="5" t="s">
        <v>24</v>
      </c>
      <c r="B12" s="40" t="s">
        <v>25</v>
      </c>
      <c r="C12" s="40"/>
      <c r="D12" s="40"/>
    </row>
    <row r="13" spans="1:4" s="3" customFormat="1" ht="38.5" customHeight="1" x14ac:dyDescent="0.35">
      <c r="A13" s="5" t="s">
        <v>26</v>
      </c>
      <c r="B13" s="40" t="s">
        <v>160</v>
      </c>
      <c r="C13" s="40"/>
      <c r="D13" s="40"/>
    </row>
    <row r="14" spans="1:4" s="3" customFormat="1" ht="22.5" customHeight="1" x14ac:dyDescent="0.35">
      <c r="A14" s="5" t="s">
        <v>27</v>
      </c>
      <c r="B14" s="40" t="s">
        <v>28</v>
      </c>
      <c r="C14" s="40"/>
      <c r="D14" s="40"/>
    </row>
    <row r="15" spans="1:4" s="3" customFormat="1" ht="34.5" customHeight="1" x14ac:dyDescent="0.35">
      <c r="A15" s="5" t="s">
        <v>29</v>
      </c>
      <c r="B15" s="40" t="s">
        <v>30</v>
      </c>
      <c r="C15" s="40"/>
      <c r="D15" s="40"/>
    </row>
    <row r="16" spans="1:4" ht="36.75" customHeight="1" x14ac:dyDescent="0.35">
      <c r="A16" s="5" t="s">
        <v>31</v>
      </c>
      <c r="B16" s="40" t="s">
        <v>32</v>
      </c>
      <c r="C16" s="40"/>
      <c r="D16" s="40"/>
    </row>
    <row r="17" spans="1:4" ht="33" customHeight="1" x14ac:dyDescent="0.35">
      <c r="A17" s="5" t="s">
        <v>33</v>
      </c>
      <c r="B17" s="39" t="s">
        <v>161</v>
      </c>
      <c r="C17" s="39"/>
      <c r="D17" s="39"/>
    </row>
    <row r="18" spans="1:4" ht="51.5" customHeight="1" x14ac:dyDescent="0.35">
      <c r="A18" s="5" t="s">
        <v>34</v>
      </c>
      <c r="B18" s="36" t="s">
        <v>35</v>
      </c>
      <c r="C18" s="37"/>
      <c r="D18" s="38"/>
    </row>
    <row r="19" spans="1:4" ht="35" customHeight="1" x14ac:dyDescent="0.35">
      <c r="A19" s="5" t="s">
        <v>36</v>
      </c>
      <c r="B19" s="39" t="s">
        <v>37</v>
      </c>
      <c r="C19" s="39"/>
      <c r="D19" s="39"/>
    </row>
    <row r="20" spans="1:4" ht="32.25" customHeight="1" x14ac:dyDescent="0.35"/>
  </sheetData>
  <mergeCells count="20"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  <mergeCell ref="B18:D18"/>
    <mergeCell ref="B19:D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view="pageBreakPreview" topLeftCell="D1" zoomScale="90" zoomScaleNormal="100" zoomScaleSheetLayoutView="90" workbookViewId="0">
      <pane ySplit="1" topLeftCell="A2" activePane="bottomLeft" state="frozen"/>
      <selection activeCell="E6" sqref="E6"/>
      <selection pane="bottomLeft" activeCell="H3" sqref="H3"/>
    </sheetView>
  </sheetViews>
  <sheetFormatPr defaultColWidth="9.1796875" defaultRowHeight="15.5" x14ac:dyDescent="0.35"/>
  <cols>
    <col min="1" max="1" width="8" style="27" bestFit="1" customWidth="1"/>
    <col min="2" max="3" width="45" style="14" customWidth="1"/>
    <col min="4" max="4" width="11.1796875" style="34" customWidth="1"/>
    <col min="5" max="5" width="13.1796875" style="34" customWidth="1"/>
    <col min="6" max="7" width="30.54296875" style="14" customWidth="1"/>
    <col min="8" max="8" width="29.1796875" style="27" customWidth="1"/>
    <col min="9" max="9" width="31.1796875" style="27" customWidth="1"/>
    <col min="10" max="16384" width="9.1796875" style="27"/>
  </cols>
  <sheetData>
    <row r="1" spans="1:9" ht="93" x14ac:dyDescent="0.35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5">
      <c r="A2" s="28" t="s">
        <v>20</v>
      </c>
      <c r="B2" s="29" t="s">
        <v>47</v>
      </c>
      <c r="C2" s="11" t="s">
        <v>48</v>
      </c>
      <c r="D2" s="51"/>
      <c r="E2" s="52"/>
      <c r="F2" s="52"/>
      <c r="G2" s="52"/>
      <c r="H2" s="52"/>
      <c r="I2" s="52"/>
    </row>
    <row r="3" spans="1:9" ht="64.5" customHeight="1" x14ac:dyDescent="0.35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2" t="s">
        <v>164</v>
      </c>
      <c r="I3" s="32" t="s">
        <v>163</v>
      </c>
    </row>
    <row r="4" spans="1:9" ht="46.5" x14ac:dyDescent="0.35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2" t="s">
        <v>164</v>
      </c>
      <c r="I4" s="32" t="s">
        <v>163</v>
      </c>
    </row>
    <row r="5" spans="1:9" ht="77.5" customHeight="1" x14ac:dyDescent="0.35">
      <c r="A5" s="30" t="s">
        <v>162</v>
      </c>
      <c r="B5" s="33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2" t="s">
        <v>164</v>
      </c>
      <c r="I5" s="32" t="s">
        <v>163</v>
      </c>
    </row>
    <row r="6" spans="1:9" x14ac:dyDescent="0.35">
      <c r="A6" s="28" t="s">
        <v>22</v>
      </c>
      <c r="B6" s="28" t="s">
        <v>65</v>
      </c>
      <c r="C6" s="35" t="s">
        <v>66</v>
      </c>
      <c r="D6" s="51"/>
      <c r="E6" s="52"/>
      <c r="F6" s="52"/>
      <c r="G6" s="52"/>
      <c r="H6" s="52"/>
      <c r="I6" s="52"/>
    </row>
    <row r="7" spans="1:9" ht="64.5" customHeight="1" x14ac:dyDescent="0.35">
      <c r="A7" s="30" t="s">
        <v>67</v>
      </c>
      <c r="B7" s="33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2" t="s">
        <v>164</v>
      </c>
      <c r="I7" s="32" t="s">
        <v>163</v>
      </c>
    </row>
    <row r="8" spans="1:9" ht="66" customHeight="1" x14ac:dyDescent="0.35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2" t="s">
        <v>164</v>
      </c>
      <c r="I8" s="32" t="s">
        <v>163</v>
      </c>
    </row>
    <row r="9" spans="1:9" ht="64.5" customHeight="1" x14ac:dyDescent="0.35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2" t="s">
        <v>164</v>
      </c>
      <c r="I9" s="32" t="s">
        <v>163</v>
      </c>
    </row>
    <row r="10" spans="1:9" ht="62" x14ac:dyDescent="0.35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2" t="s">
        <v>164</v>
      </c>
      <c r="I10" s="32" t="s">
        <v>163</v>
      </c>
    </row>
    <row r="11" spans="1:9" ht="62" x14ac:dyDescent="0.35">
      <c r="A11" s="30" t="s">
        <v>83</v>
      </c>
      <c r="B11" s="33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2" t="s">
        <v>164</v>
      </c>
      <c r="I11" s="32" t="s">
        <v>163</v>
      </c>
    </row>
    <row r="12" spans="1:9" ht="62" x14ac:dyDescent="0.35">
      <c r="A12" s="30" t="s">
        <v>86</v>
      </c>
      <c r="B12" s="33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2" t="s">
        <v>164</v>
      </c>
      <c r="I12" s="32" t="s">
        <v>163</v>
      </c>
    </row>
    <row r="13" spans="1:9" x14ac:dyDescent="0.35">
      <c r="A13" s="28" t="s">
        <v>24</v>
      </c>
      <c r="B13" s="28" t="s">
        <v>89</v>
      </c>
      <c r="C13" s="35" t="s">
        <v>90</v>
      </c>
      <c r="D13" s="51"/>
      <c r="E13" s="52"/>
      <c r="F13" s="52"/>
      <c r="G13" s="52"/>
      <c r="H13" s="52"/>
      <c r="I13" s="52"/>
    </row>
    <row r="14" spans="1:9" ht="77.5" x14ac:dyDescent="0.35">
      <c r="A14" s="30" t="s">
        <v>91</v>
      </c>
      <c r="B14" s="33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2" t="s">
        <v>164</v>
      </c>
      <c r="I14" s="32" t="s">
        <v>163</v>
      </c>
    </row>
    <row r="15" spans="1:9" ht="66.75" customHeight="1" x14ac:dyDescent="0.35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2" t="s">
        <v>164</v>
      </c>
      <c r="I15" s="32" t="s">
        <v>163</v>
      </c>
    </row>
    <row r="16" spans="1:9" ht="62" x14ac:dyDescent="0.35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2" t="s">
        <v>164</v>
      </c>
      <c r="I16" s="32" t="s">
        <v>163</v>
      </c>
    </row>
    <row r="17" spans="1:9" ht="31" x14ac:dyDescent="0.35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2" t="s">
        <v>164</v>
      </c>
      <c r="I17" s="32" t="s">
        <v>163</v>
      </c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C9" workbookViewId="0">
      <selection activeCell="D24" sqref="D24"/>
    </sheetView>
  </sheetViews>
  <sheetFormatPr defaultRowHeight="14.5" x14ac:dyDescent="0.35"/>
  <cols>
    <col min="2" max="3" width="51.81640625" customWidth="1"/>
    <col min="4" max="4" width="9.453125" style="15" customWidth="1"/>
    <col min="5" max="5" width="43.81640625" customWidth="1"/>
    <col min="6" max="7" width="30.7265625" customWidth="1"/>
  </cols>
  <sheetData>
    <row r="1" spans="1:7" ht="28.5" customHeight="1" x14ac:dyDescent="0.35">
      <c r="A1" s="53" t="s">
        <v>159</v>
      </c>
      <c r="B1" s="53"/>
      <c r="C1" s="53"/>
      <c r="D1" s="53"/>
      <c r="E1" s="53"/>
      <c r="F1" s="53"/>
    </row>
    <row r="2" spans="1:7" ht="15.75" customHeight="1" x14ac:dyDescent="0.35">
      <c r="A2" s="54" t="s">
        <v>111</v>
      </c>
      <c r="B2" s="54"/>
      <c r="C2" s="54"/>
      <c r="D2" s="54"/>
      <c r="E2" s="54"/>
      <c r="F2" s="54"/>
    </row>
    <row r="3" spans="1:7" ht="93.5" thickBot="1" x14ac:dyDescent="0.4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6"/>
    </row>
    <row r="4" spans="1:7" ht="16" thickBot="1" x14ac:dyDescent="0.4">
      <c r="A4" s="5" t="s">
        <v>26</v>
      </c>
      <c r="B4" s="17" t="s">
        <v>115</v>
      </c>
      <c r="C4" s="18" t="s">
        <v>116</v>
      </c>
      <c r="D4" s="19">
        <f>COUNTIF(D6:D18,"1")</f>
        <v>12</v>
      </c>
      <c r="E4" s="55"/>
      <c r="F4" s="56"/>
    </row>
    <row r="5" spans="1:7" ht="69" customHeight="1" x14ac:dyDescent="0.35">
      <c r="A5" s="5" t="s">
        <v>117</v>
      </c>
      <c r="B5" s="20" t="s">
        <v>118</v>
      </c>
      <c r="C5" s="21" t="s">
        <v>119</v>
      </c>
      <c r="D5" s="57"/>
      <c r="E5" s="55"/>
      <c r="F5" s="56"/>
    </row>
    <row r="6" spans="1:7" ht="15.5" x14ac:dyDescent="0.35">
      <c r="A6" s="5" t="s">
        <v>120</v>
      </c>
      <c r="B6" s="13" t="s">
        <v>121</v>
      </c>
      <c r="C6" s="12" t="s">
        <v>122</v>
      </c>
      <c r="D6" s="22">
        <v>1</v>
      </c>
      <c r="E6" s="23" t="s">
        <v>163</v>
      </c>
      <c r="F6" s="23" t="s">
        <v>164</v>
      </c>
    </row>
    <row r="7" spans="1:7" ht="15.5" x14ac:dyDescent="0.35">
      <c r="A7" s="5" t="s">
        <v>123</v>
      </c>
      <c r="B7" s="13" t="s">
        <v>124</v>
      </c>
      <c r="C7" s="12" t="s">
        <v>125</v>
      </c>
      <c r="D7" s="22">
        <v>1</v>
      </c>
      <c r="E7" s="23" t="s">
        <v>163</v>
      </c>
      <c r="F7" s="23" t="s">
        <v>164</v>
      </c>
    </row>
    <row r="8" spans="1:7" ht="15.5" x14ac:dyDescent="0.35">
      <c r="A8" s="5" t="s">
        <v>126</v>
      </c>
      <c r="B8" s="13" t="s">
        <v>127</v>
      </c>
      <c r="C8" s="12" t="s">
        <v>128</v>
      </c>
      <c r="D8" s="22">
        <v>1</v>
      </c>
      <c r="E8" s="23" t="s">
        <v>163</v>
      </c>
      <c r="F8" s="23" t="s">
        <v>164</v>
      </c>
    </row>
    <row r="9" spans="1:7" ht="15.5" x14ac:dyDescent="0.35">
      <c r="A9" s="5" t="s">
        <v>129</v>
      </c>
      <c r="B9" s="13" t="s">
        <v>130</v>
      </c>
      <c r="C9" s="12" t="s">
        <v>131</v>
      </c>
      <c r="D9" s="22">
        <v>1</v>
      </c>
      <c r="E9" s="23" t="s">
        <v>163</v>
      </c>
      <c r="F9" s="23" t="s">
        <v>164</v>
      </c>
    </row>
    <row r="10" spans="1:7" ht="35.25" customHeight="1" x14ac:dyDescent="0.35">
      <c r="A10" s="5" t="s">
        <v>132</v>
      </c>
      <c r="B10" s="13" t="s">
        <v>133</v>
      </c>
      <c r="C10" s="12" t="s">
        <v>134</v>
      </c>
      <c r="D10" s="58"/>
      <c r="E10" s="59"/>
      <c r="F10" s="60"/>
    </row>
    <row r="11" spans="1:7" ht="15.5" x14ac:dyDescent="0.35">
      <c r="A11" s="5" t="s">
        <v>135</v>
      </c>
      <c r="B11" s="13" t="s">
        <v>136</v>
      </c>
      <c r="C11" s="12" t="s">
        <v>137</v>
      </c>
      <c r="D11" s="22">
        <v>1</v>
      </c>
      <c r="E11" s="23" t="s">
        <v>163</v>
      </c>
      <c r="F11" s="23" t="s">
        <v>164</v>
      </c>
    </row>
    <row r="12" spans="1:7" ht="15.5" x14ac:dyDescent="0.35">
      <c r="A12" s="5" t="s">
        <v>138</v>
      </c>
      <c r="B12" s="13" t="s">
        <v>139</v>
      </c>
      <c r="C12" s="12" t="s">
        <v>140</v>
      </c>
      <c r="D12" s="22">
        <v>1</v>
      </c>
      <c r="E12" s="23" t="s">
        <v>163</v>
      </c>
      <c r="F12" s="23" t="s">
        <v>164</v>
      </c>
    </row>
    <row r="13" spans="1:7" ht="15.5" x14ac:dyDescent="0.35">
      <c r="A13" s="5" t="s">
        <v>141</v>
      </c>
      <c r="B13" s="13" t="s">
        <v>142</v>
      </c>
      <c r="C13" s="12" t="s">
        <v>143</v>
      </c>
      <c r="D13" s="22">
        <v>1</v>
      </c>
      <c r="E13" s="23" t="s">
        <v>163</v>
      </c>
      <c r="F13" s="23" t="s">
        <v>164</v>
      </c>
    </row>
    <row r="14" spans="1:7" ht="15.5" x14ac:dyDescent="0.35">
      <c r="A14" s="5" t="s">
        <v>144</v>
      </c>
      <c r="B14" s="13" t="s">
        <v>145</v>
      </c>
      <c r="C14" s="12" t="s">
        <v>146</v>
      </c>
      <c r="D14" s="22">
        <v>1</v>
      </c>
      <c r="E14" s="23" t="s">
        <v>163</v>
      </c>
      <c r="F14" s="23" t="s">
        <v>164</v>
      </c>
    </row>
    <row r="15" spans="1:7" ht="15.5" x14ac:dyDescent="0.35">
      <c r="A15" s="5" t="s">
        <v>147</v>
      </c>
      <c r="B15" s="13" t="s">
        <v>148</v>
      </c>
      <c r="C15" s="12" t="s">
        <v>149</v>
      </c>
      <c r="D15" s="22">
        <v>1</v>
      </c>
      <c r="E15" s="23" t="s">
        <v>163</v>
      </c>
      <c r="F15" s="23" t="s">
        <v>164</v>
      </c>
    </row>
    <row r="16" spans="1:7" ht="31" x14ac:dyDescent="0.35">
      <c r="A16" s="5" t="s">
        <v>150</v>
      </c>
      <c r="B16" s="13" t="s">
        <v>151</v>
      </c>
      <c r="C16" s="12" t="s">
        <v>152</v>
      </c>
      <c r="D16" s="22">
        <v>1</v>
      </c>
      <c r="E16" s="23" t="s">
        <v>163</v>
      </c>
      <c r="F16" s="23" t="s">
        <v>164</v>
      </c>
    </row>
    <row r="17" spans="1:6" ht="15.5" x14ac:dyDescent="0.35">
      <c r="A17" s="5" t="s">
        <v>153</v>
      </c>
      <c r="B17" s="13" t="s">
        <v>154</v>
      </c>
      <c r="C17" s="12" t="s">
        <v>155</v>
      </c>
      <c r="D17" s="22">
        <v>1</v>
      </c>
      <c r="E17" s="23" t="s">
        <v>163</v>
      </c>
      <c r="F17" s="23" t="s">
        <v>164</v>
      </c>
    </row>
    <row r="18" spans="1:6" ht="15.5" x14ac:dyDescent="0.35">
      <c r="A18" s="5" t="s">
        <v>156</v>
      </c>
      <c r="B18" s="13" t="s">
        <v>157</v>
      </c>
      <c r="C18" s="12" t="s">
        <v>158</v>
      </c>
      <c r="D18" s="22">
        <v>1</v>
      </c>
      <c r="E18" s="23" t="s">
        <v>163</v>
      </c>
      <c r="F18" s="23" t="s">
        <v>164</v>
      </c>
    </row>
  </sheetData>
  <mergeCells count="5">
    <mergeCell ref="A1:F1"/>
    <mergeCell ref="A2:F2"/>
    <mergeCell ref="E4:F4"/>
    <mergeCell ref="D5:F5"/>
    <mergeCell ref="D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ADE74E82956D49BC2A8A9DB0A6B58D" ma:contentTypeVersion="0" ma:contentTypeDescription="Loo uus dokument" ma:contentTypeScope="" ma:versionID="8689881beea84fd77fe95fcd53e3f2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8125395b3c3b613f0c53ebd88661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02E387-B1FB-4688-9E5C-C8FA765F5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8D3EC-06A2-44D2-AD71-08D1BF63E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5984C0-8D7A-4DE0-990A-6E700204930D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7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Kai Willadsen</cp:lastModifiedBy>
  <cp:revision/>
  <dcterms:created xsi:type="dcterms:W3CDTF">2024-11-29T13:05:24Z</dcterms:created>
  <dcterms:modified xsi:type="dcterms:W3CDTF">2025-01-29T16:27:01Z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0x01010096ADE74E82956D49BC2A8A9DB0A6B58D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